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ry\Documents\Thrybergh Parish Council\Budget\Budget 2023 2024\"/>
    </mc:Choice>
  </mc:AlternateContent>
  <xr:revisionPtr revIDLastSave="0" documentId="8_{0A44E2D3-8B77-4563-B35D-74FD2B00326A}" xr6:coauthVersionLast="47" xr6:coauthVersionMax="47" xr10:uidLastSave="{00000000-0000-0000-0000-000000000000}"/>
  <bookViews>
    <workbookView xWindow="-120" yWindow="-120" windowWidth="29040" windowHeight="15840" xr2:uid="{3E1E625B-DC48-4100-811D-9FCCEF276A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1" i="1" l="1"/>
  <c r="C106" i="1"/>
  <c r="C93" i="1"/>
  <c r="C65" i="1"/>
  <c r="C58" i="1"/>
  <c r="C51" i="1"/>
  <c r="C42" i="1"/>
  <c r="C25" i="1"/>
  <c r="C17" i="1"/>
  <c r="C107" i="1" s="1"/>
  <c r="C123" i="1" s="1"/>
</calcChain>
</file>

<file path=xl/sharedStrings.xml><?xml version="1.0" encoding="utf-8"?>
<sst xmlns="http://schemas.openxmlformats.org/spreadsheetml/2006/main" count="117" uniqueCount="110">
  <si>
    <t>THRYBERGH PARISH COUNCIL</t>
  </si>
  <si>
    <t>Budget Report</t>
  </si>
  <si>
    <t>2023/24</t>
  </si>
  <si>
    <t>2023/24 Budget</t>
  </si>
  <si>
    <t>Expenditure</t>
  </si>
  <si>
    <t>ADMINISTRATION</t>
  </si>
  <si>
    <t>£</t>
  </si>
  <si>
    <t>Advertisements</t>
  </si>
  <si>
    <t>Audit Fee - internal</t>
  </si>
  <si>
    <t xml:space="preserve">Audit Fee - external </t>
  </si>
  <si>
    <t>Bank charges</t>
  </si>
  <si>
    <t>Books and publications</t>
  </si>
  <si>
    <t>Computer</t>
  </si>
  <si>
    <t>Insurance</t>
  </si>
  <si>
    <t>Stationery</t>
  </si>
  <si>
    <t>Subscription - Community First</t>
  </si>
  <si>
    <t>Subscription - YLCA</t>
  </si>
  <si>
    <t>total</t>
  </si>
  <si>
    <t>COUNCILLORS</t>
  </si>
  <si>
    <t>Chairman's allowance</t>
  </si>
  <si>
    <t>conference - fees</t>
  </si>
  <si>
    <t>elections</t>
  </si>
  <si>
    <t>refreshments</t>
  </si>
  <si>
    <t>travel</t>
  </si>
  <si>
    <t>EMPLOYEES</t>
  </si>
  <si>
    <t>Clerk - wages</t>
  </si>
  <si>
    <t>Clerk - expenses</t>
  </si>
  <si>
    <t>Clerk - SLCC Society subscription</t>
  </si>
  <si>
    <t>Clerk - Training Hours</t>
  </si>
  <si>
    <t>Caretaker1 - Parish Hall - wages</t>
  </si>
  <si>
    <t>Caretaker1 - Parish Hall - telephone</t>
  </si>
  <si>
    <t xml:space="preserve"> Relief Caretaker  -Wages</t>
  </si>
  <si>
    <t>Street Sweeper (1) - wages</t>
  </si>
  <si>
    <t>Street Sweeper (1) - Telephone</t>
  </si>
  <si>
    <t>Street Sweeper (2) - wages</t>
  </si>
  <si>
    <t>Street Sweeper(2) - telephone</t>
  </si>
  <si>
    <t>National Insurance - Employers</t>
  </si>
  <si>
    <t>Pension - Parish Council Employers.</t>
  </si>
  <si>
    <t>Clothing and Footwear</t>
  </si>
  <si>
    <t>EVENTS</t>
  </si>
  <si>
    <t>Remembrance Sunday</t>
  </si>
  <si>
    <t>Schools Football refreshments</t>
  </si>
  <si>
    <t>Schools Football portaloos</t>
  </si>
  <si>
    <t>Schools Football trophys/medals</t>
  </si>
  <si>
    <t>Schools Football marking pitches</t>
  </si>
  <si>
    <t>Pantomime</t>
  </si>
  <si>
    <t xml:space="preserve"> </t>
  </si>
  <si>
    <t>MISCELLANEOUS</t>
  </si>
  <si>
    <t>Contingency</t>
  </si>
  <si>
    <t>RMBC grounds maintenance</t>
  </si>
  <si>
    <t>Bereavement</t>
  </si>
  <si>
    <t>Training</t>
  </si>
  <si>
    <t>PARISH HALL LICENSED BAR</t>
  </si>
  <si>
    <t>Drinks purchased</t>
  </si>
  <si>
    <t>Equipment</t>
  </si>
  <si>
    <t>Bar Steward payments</t>
  </si>
  <si>
    <t>Glass collection payments</t>
  </si>
  <si>
    <t>PARISH HALL, PARK LANE</t>
  </si>
  <si>
    <t>Bookings Secretary - expenses</t>
  </si>
  <si>
    <t>Cleaning materials</t>
  </si>
  <si>
    <t>Crockery</t>
  </si>
  <si>
    <t>Decoration - external</t>
  </si>
  <si>
    <t>Decoration - internal</t>
  </si>
  <si>
    <t>Christmas decorations</t>
  </si>
  <si>
    <t>Electrical testing and improvements</t>
  </si>
  <si>
    <t>Electricity supply</t>
  </si>
  <si>
    <t>Fire and Safety</t>
  </si>
  <si>
    <t>Safety - Alarm System</t>
  </si>
  <si>
    <t>Gas Supply</t>
  </si>
  <si>
    <t>Gas System service</t>
  </si>
  <si>
    <t>Maintenance and repair</t>
  </si>
  <si>
    <t>Pest control (ants)</t>
  </si>
  <si>
    <t>PRS Licence (music royalties)</t>
  </si>
  <si>
    <t>PPL Licence</t>
  </si>
  <si>
    <t>RMBC premises licence</t>
  </si>
  <si>
    <t>Rates NNDR</t>
  </si>
  <si>
    <t>Telephone</t>
  </si>
  <si>
    <t>Broadband</t>
  </si>
  <si>
    <t>Initial - waste disposal service</t>
  </si>
  <si>
    <t>Waste bin - external</t>
  </si>
  <si>
    <t>Water and sewerage rates</t>
  </si>
  <si>
    <t>Window cleaning</t>
  </si>
  <si>
    <r>
      <t xml:space="preserve"> </t>
    </r>
    <r>
      <rPr>
        <b/>
        <sz val="8"/>
        <rFont val="Calibri"/>
        <family val="2"/>
        <scheme val="minor"/>
      </rPr>
      <t>NON RECURRING EXPENDITURE</t>
    </r>
  </si>
  <si>
    <t>Section 137/Grants To Local Organisations</t>
  </si>
  <si>
    <t>Grant Trustees of Hollings Lane Playing Field</t>
  </si>
  <si>
    <t>Hanging Baskets</t>
  </si>
  <si>
    <t xml:space="preserve">Website </t>
  </si>
  <si>
    <t>Parish Hall Refurbishment Reserve</t>
  </si>
  <si>
    <t>Parish Elections</t>
  </si>
  <si>
    <t>Winter Maintenance</t>
  </si>
  <si>
    <t>Jubilee Room - Furniture</t>
  </si>
  <si>
    <t>Colliery Wheel Repairs</t>
  </si>
  <si>
    <t>Ladies Toilet refurbishment</t>
  </si>
  <si>
    <t>TOTAL EXPENDITURE</t>
  </si>
  <si>
    <t>Income</t>
  </si>
  <si>
    <t>INCOME</t>
  </si>
  <si>
    <t>Annual Precept</t>
  </si>
  <si>
    <t>RMBC Grant</t>
  </si>
  <si>
    <t>Bank Interest - Co-operative</t>
  </si>
  <si>
    <t>Gratuity</t>
  </si>
  <si>
    <t>14 day</t>
  </si>
  <si>
    <t>Bar</t>
  </si>
  <si>
    <t>Current</t>
  </si>
  <si>
    <t>Bank Interest - HSBC</t>
  </si>
  <si>
    <t xml:space="preserve">Playing Field Charges </t>
  </si>
  <si>
    <t xml:space="preserve">Hall - licensed bar receipts </t>
  </si>
  <si>
    <t xml:space="preserve">Hall - rents received </t>
  </si>
  <si>
    <t>General Reserve</t>
  </si>
  <si>
    <t>TOTAL INCOME</t>
  </si>
  <si>
    <t>TOTAL NET EXPD.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</si>
</sst>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1" fontId="4" fillId="0" borderId="1" xfId="1" applyNumberFormat="1" applyFont="1" applyBorder="1"/>
    <xf numFmtId="0" fontId="4" fillId="0" borderId="1" xfId="1" applyFont="1" applyBorder="1"/>
    <xf numFmtId="0" fontId="4" fillId="0" borderId="2" xfId="1" applyFont="1" applyBorder="1"/>
    <xf numFmtId="0" fontId="4" fillId="0" borderId="2" xfId="1" applyFont="1" applyBorder="1" applyAlignment="1">
      <alignment horizontal="center"/>
    </xf>
    <xf numFmtId="164" fontId="5" fillId="0" borderId="1" xfId="1" applyNumberFormat="1" applyFont="1" applyBorder="1"/>
    <xf numFmtId="0" fontId="5" fillId="0" borderId="3" xfId="1" applyFont="1" applyBorder="1"/>
    <xf numFmtId="2" fontId="5" fillId="0" borderId="2" xfId="1" applyNumberFormat="1" applyFont="1" applyBorder="1"/>
    <xf numFmtId="2" fontId="5" fillId="0" borderId="1" xfId="1" applyNumberFormat="1" applyFont="1" applyBorder="1"/>
    <xf numFmtId="0" fontId="4" fillId="0" borderId="4" xfId="1" applyFont="1" applyBorder="1" applyAlignment="1">
      <alignment horizontal="center"/>
    </xf>
    <xf numFmtId="2" fontId="2" fillId="0" borderId="2" xfId="0" applyNumberFormat="1" applyFont="1" applyBorder="1"/>
    <xf numFmtId="2" fontId="1" fillId="0" borderId="2" xfId="0" applyNumberFormat="1" applyFont="1" applyBorder="1"/>
    <xf numFmtId="0" fontId="4" fillId="0" borderId="3" xfId="1" applyFont="1" applyBorder="1"/>
    <xf numFmtId="164" fontId="5" fillId="0" borderId="2" xfId="1" applyNumberFormat="1" applyFont="1" applyBorder="1"/>
    <xf numFmtId="0" fontId="5" fillId="0" borderId="4" xfId="1" applyFont="1" applyBorder="1"/>
    <xf numFmtId="2" fontId="5" fillId="0" borderId="2" xfId="1" applyNumberFormat="1" applyFont="1" applyBorder="1" applyAlignment="1">
      <alignment horizontal="right"/>
    </xf>
    <xf numFmtId="0" fontId="5" fillId="0" borderId="0" xfId="1" applyFont="1"/>
    <xf numFmtId="0" fontId="4" fillId="0" borderId="0" xfId="1" applyFont="1" applyAlignment="1">
      <alignment horizontal="center"/>
    </xf>
    <xf numFmtId="1" fontId="5" fillId="0" borderId="1" xfId="1" applyNumberFormat="1" applyFont="1" applyBorder="1"/>
    <xf numFmtId="0" fontId="4" fillId="0" borderId="3" xfId="1" applyFont="1" applyBorder="1" applyAlignment="1">
      <alignment horizontal="center"/>
    </xf>
    <xf numFmtId="164" fontId="5" fillId="0" borderId="5" xfId="1" applyNumberFormat="1" applyFont="1" applyBorder="1"/>
    <xf numFmtId="0" fontId="5" fillId="0" borderId="5" xfId="1" applyFont="1" applyBorder="1" applyAlignment="1">
      <alignment horizontal="center"/>
    </xf>
    <xf numFmtId="0" fontId="5" fillId="0" borderId="2" xfId="1" applyFont="1" applyBorder="1"/>
    <xf numFmtId="2" fontId="5" fillId="0" borderId="0" xfId="1" applyNumberFormat="1" applyFont="1"/>
    <xf numFmtId="0" fontId="5" fillId="0" borderId="6" xfId="1" applyFont="1" applyBorder="1"/>
    <xf numFmtId="0" fontId="2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4" fillId="0" borderId="4" xfId="1" applyFont="1" applyBorder="1"/>
    <xf numFmtId="0" fontId="2" fillId="0" borderId="2" xfId="0" applyFont="1" applyBorder="1"/>
    <xf numFmtId="0" fontId="2" fillId="0" borderId="4" xfId="0" applyFont="1" applyBorder="1"/>
    <xf numFmtId="1" fontId="5" fillId="0" borderId="2" xfId="1" applyNumberFormat="1" applyFont="1" applyBorder="1"/>
    <xf numFmtId="2" fontId="5" fillId="2" borderId="2" xfId="1" applyNumberFormat="1" applyFont="1" applyFill="1" applyBorder="1"/>
    <xf numFmtId="2" fontId="4" fillId="0" borderId="2" xfId="1" applyNumberFormat="1" applyFont="1" applyBorder="1"/>
  </cellXfs>
  <cellStyles count="2">
    <cellStyle name="Normal" xfId="0" builtinId="0"/>
    <cellStyle name="Normal 2" xfId="1" xr:uid="{1183F653-EC69-45E5-B2A1-9F0C6C0B98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F8400-2A8A-45D8-BDF5-E1EDA6541724}">
  <dimension ref="A1:C123"/>
  <sheetViews>
    <sheetView tabSelected="1" topLeftCell="A22" workbookViewId="0">
      <selection activeCell="G99" sqref="G99"/>
    </sheetView>
  </sheetViews>
  <sheetFormatPr defaultRowHeight="15" x14ac:dyDescent="0.25"/>
  <cols>
    <col min="1" max="1" width="10.5703125" bestFit="1" customWidth="1"/>
    <col min="2" max="2" width="32.42578125" bestFit="1" customWidth="1"/>
    <col min="3" max="3" width="11.85546875" bestFit="1" customWidth="1"/>
  </cols>
  <sheetData>
    <row r="1" spans="1:3" x14ac:dyDescent="0.25">
      <c r="A1" s="1"/>
      <c r="B1" s="2" t="s">
        <v>0</v>
      </c>
      <c r="C1" s="1"/>
    </row>
    <row r="2" spans="1:3" x14ac:dyDescent="0.25">
      <c r="A2" s="2" t="s">
        <v>1</v>
      </c>
      <c r="B2" s="2" t="s">
        <v>2</v>
      </c>
      <c r="C2" s="2"/>
    </row>
    <row r="3" spans="1:3" x14ac:dyDescent="0.25">
      <c r="A3" s="2"/>
      <c r="B3" s="1"/>
      <c r="C3" s="2" t="s">
        <v>3</v>
      </c>
    </row>
    <row r="4" spans="1:3" x14ac:dyDescent="0.25">
      <c r="A4" s="2" t="s">
        <v>4</v>
      </c>
      <c r="B4" s="1"/>
      <c r="C4" s="1"/>
    </row>
    <row r="5" spans="1:3" x14ac:dyDescent="0.25">
      <c r="A5" s="3">
        <v>1</v>
      </c>
      <c r="B5" s="4" t="s">
        <v>5</v>
      </c>
      <c r="C5" s="5"/>
    </row>
    <row r="6" spans="1:3" x14ac:dyDescent="0.25">
      <c r="A6" s="3"/>
      <c r="B6" s="4"/>
      <c r="C6" s="6" t="s">
        <v>6</v>
      </c>
    </row>
    <row r="7" spans="1:3" x14ac:dyDescent="0.25">
      <c r="A7" s="7">
        <v>1.1000000000000001</v>
      </c>
      <c r="B7" s="8" t="s">
        <v>7</v>
      </c>
      <c r="C7" s="9">
        <v>0</v>
      </c>
    </row>
    <row r="8" spans="1:3" x14ac:dyDescent="0.25">
      <c r="A8" s="7">
        <v>1.2</v>
      </c>
      <c r="B8" s="8" t="s">
        <v>8</v>
      </c>
      <c r="C8" s="9">
        <v>360</v>
      </c>
    </row>
    <row r="9" spans="1:3" x14ac:dyDescent="0.25">
      <c r="A9" s="7">
        <v>1.3</v>
      </c>
      <c r="B9" s="8" t="s">
        <v>9</v>
      </c>
      <c r="C9" s="9">
        <v>400</v>
      </c>
    </row>
    <row r="10" spans="1:3" x14ac:dyDescent="0.25">
      <c r="A10" s="7">
        <v>1.4</v>
      </c>
      <c r="B10" s="8" t="s">
        <v>10</v>
      </c>
      <c r="C10" s="9">
        <v>30</v>
      </c>
    </row>
    <row r="11" spans="1:3" x14ac:dyDescent="0.25">
      <c r="A11" s="7">
        <v>1.5</v>
      </c>
      <c r="B11" s="8" t="s">
        <v>11</v>
      </c>
      <c r="C11" s="9">
        <v>0</v>
      </c>
    </row>
    <row r="12" spans="1:3" x14ac:dyDescent="0.25">
      <c r="A12" s="7">
        <v>1.6</v>
      </c>
      <c r="B12" s="8" t="s">
        <v>12</v>
      </c>
      <c r="C12" s="9">
        <v>310</v>
      </c>
    </row>
    <row r="13" spans="1:3" x14ac:dyDescent="0.25">
      <c r="A13" s="7">
        <v>1.7</v>
      </c>
      <c r="B13" s="8" t="s">
        <v>13</v>
      </c>
      <c r="C13" s="9">
        <v>1480</v>
      </c>
    </row>
    <row r="14" spans="1:3" x14ac:dyDescent="0.25">
      <c r="A14" s="7">
        <v>1.8</v>
      </c>
      <c r="B14" s="8" t="s">
        <v>14</v>
      </c>
      <c r="C14" s="9">
        <v>0</v>
      </c>
    </row>
    <row r="15" spans="1:3" x14ac:dyDescent="0.25">
      <c r="A15" s="7">
        <v>1.9</v>
      </c>
      <c r="B15" s="8" t="s">
        <v>15</v>
      </c>
      <c r="C15" s="9">
        <v>55</v>
      </c>
    </row>
    <row r="16" spans="1:3" x14ac:dyDescent="0.25">
      <c r="A16" s="10">
        <v>1.1000000000000001</v>
      </c>
      <c r="B16" s="8" t="s">
        <v>16</v>
      </c>
      <c r="C16" s="9">
        <v>820</v>
      </c>
    </row>
    <row r="17" spans="1:3" x14ac:dyDescent="0.25">
      <c r="A17" s="9">
        <v>1.1100000000000001</v>
      </c>
      <c r="B17" s="11" t="s">
        <v>17</v>
      </c>
      <c r="C17" s="12">
        <f>SUM(C7:C16)</f>
        <v>3455</v>
      </c>
    </row>
    <row r="18" spans="1:3" x14ac:dyDescent="0.25">
      <c r="A18" s="1"/>
      <c r="B18" s="1"/>
      <c r="C18" s="13"/>
    </row>
    <row r="19" spans="1:3" x14ac:dyDescent="0.25">
      <c r="A19" s="3">
        <v>2</v>
      </c>
      <c r="B19" s="14" t="s">
        <v>18</v>
      </c>
      <c r="C19" s="9"/>
    </row>
    <row r="20" spans="1:3" x14ac:dyDescent="0.25">
      <c r="A20" s="15">
        <v>2.1</v>
      </c>
      <c r="B20" s="16" t="s">
        <v>19</v>
      </c>
      <c r="C20" s="9">
        <v>500</v>
      </c>
    </row>
    <row r="21" spans="1:3" x14ac:dyDescent="0.25">
      <c r="A21" s="15">
        <v>2.2000000000000002</v>
      </c>
      <c r="B21" s="16" t="s">
        <v>20</v>
      </c>
      <c r="C21" s="9">
        <v>0</v>
      </c>
    </row>
    <row r="22" spans="1:3" x14ac:dyDescent="0.25">
      <c r="A22" s="15">
        <v>2.2999999999999998</v>
      </c>
      <c r="B22" s="16" t="s">
        <v>21</v>
      </c>
      <c r="C22" s="9">
        <v>0</v>
      </c>
    </row>
    <row r="23" spans="1:3" x14ac:dyDescent="0.25">
      <c r="A23" s="15">
        <v>2.4</v>
      </c>
      <c r="B23" s="16" t="s">
        <v>22</v>
      </c>
      <c r="C23" s="9">
        <v>0</v>
      </c>
    </row>
    <row r="24" spans="1:3" x14ac:dyDescent="0.25">
      <c r="A24" s="15">
        <v>2.5</v>
      </c>
      <c r="B24" s="16" t="s">
        <v>23</v>
      </c>
      <c r="C24" s="9">
        <v>0</v>
      </c>
    </row>
    <row r="25" spans="1:3" x14ac:dyDescent="0.25">
      <c r="A25" s="15">
        <v>2.6</v>
      </c>
      <c r="B25" s="11" t="s">
        <v>17</v>
      </c>
      <c r="C25" s="12">
        <f t="shared" ref="C25" si="0">SUM(C19:C24)</f>
        <v>500</v>
      </c>
    </row>
    <row r="26" spans="1:3" x14ac:dyDescent="0.25">
      <c r="A26" s="1"/>
      <c r="B26" s="1"/>
      <c r="C26" s="13"/>
    </row>
    <row r="27" spans="1:3" x14ac:dyDescent="0.25">
      <c r="A27" s="3">
        <v>3</v>
      </c>
      <c r="B27" s="14" t="s">
        <v>24</v>
      </c>
      <c r="C27" s="9"/>
    </row>
    <row r="28" spans="1:3" x14ac:dyDescent="0.25">
      <c r="A28" s="15">
        <v>3.1</v>
      </c>
      <c r="B28" s="16" t="s">
        <v>25</v>
      </c>
      <c r="C28" s="9">
        <v>20885</v>
      </c>
    </row>
    <row r="29" spans="1:3" x14ac:dyDescent="0.25">
      <c r="A29" s="15">
        <v>3.2</v>
      </c>
      <c r="B29" s="16" t="s">
        <v>26</v>
      </c>
      <c r="C29" s="9">
        <v>1400</v>
      </c>
    </row>
    <row r="30" spans="1:3" x14ac:dyDescent="0.25">
      <c r="A30" s="15">
        <v>3.3</v>
      </c>
      <c r="B30" s="16" t="s">
        <v>27</v>
      </c>
      <c r="C30" s="9">
        <v>190</v>
      </c>
    </row>
    <row r="31" spans="1:3" x14ac:dyDescent="0.25">
      <c r="A31" s="15">
        <v>3.4</v>
      </c>
      <c r="B31" s="16" t="s">
        <v>28</v>
      </c>
      <c r="C31" s="9">
        <v>0</v>
      </c>
    </row>
    <row r="32" spans="1:3" x14ac:dyDescent="0.25">
      <c r="A32" s="15">
        <v>3.5</v>
      </c>
      <c r="B32" s="16" t="s">
        <v>29</v>
      </c>
      <c r="C32" s="9">
        <v>12180</v>
      </c>
    </row>
    <row r="33" spans="1:3" x14ac:dyDescent="0.25">
      <c r="A33" s="15">
        <v>3.6</v>
      </c>
      <c r="B33" s="16" t="s">
        <v>30</v>
      </c>
      <c r="C33" s="9">
        <v>120</v>
      </c>
    </row>
    <row r="34" spans="1:3" x14ac:dyDescent="0.25">
      <c r="A34" s="15">
        <v>3.7</v>
      </c>
      <c r="B34" s="16" t="s">
        <v>31</v>
      </c>
      <c r="C34" s="9">
        <v>5670</v>
      </c>
    </row>
    <row r="35" spans="1:3" x14ac:dyDescent="0.25">
      <c r="A35" s="15">
        <v>3.8</v>
      </c>
      <c r="B35" s="16" t="s">
        <v>32</v>
      </c>
      <c r="C35" s="17">
        <v>7644</v>
      </c>
    </row>
    <row r="36" spans="1:3" x14ac:dyDescent="0.25">
      <c r="A36" s="15">
        <v>3.9</v>
      </c>
      <c r="B36" s="16" t="s">
        <v>33</v>
      </c>
      <c r="C36" s="9">
        <v>120</v>
      </c>
    </row>
    <row r="37" spans="1:3" x14ac:dyDescent="0.25">
      <c r="A37" s="9">
        <v>3.1</v>
      </c>
      <c r="B37" s="16" t="s">
        <v>34</v>
      </c>
      <c r="C37" s="9">
        <v>7098</v>
      </c>
    </row>
    <row r="38" spans="1:3" x14ac:dyDescent="0.25">
      <c r="A38" s="9">
        <v>3.11</v>
      </c>
      <c r="B38" s="16" t="s">
        <v>35</v>
      </c>
      <c r="C38" s="9">
        <v>120</v>
      </c>
    </row>
    <row r="39" spans="1:3" x14ac:dyDescent="0.25">
      <c r="A39" s="9">
        <v>3.12</v>
      </c>
      <c r="B39" s="16" t="s">
        <v>36</v>
      </c>
      <c r="C39" s="9">
        <v>4800</v>
      </c>
    </row>
    <row r="40" spans="1:3" x14ac:dyDescent="0.25">
      <c r="A40" s="9">
        <v>3.13</v>
      </c>
      <c r="B40" s="16" t="s">
        <v>37</v>
      </c>
      <c r="C40" s="9">
        <v>13800</v>
      </c>
    </row>
    <row r="41" spans="1:3" x14ac:dyDescent="0.25">
      <c r="A41" s="9">
        <v>3.14</v>
      </c>
      <c r="B41" s="16" t="s">
        <v>38</v>
      </c>
      <c r="C41" s="9">
        <v>100</v>
      </c>
    </row>
    <row r="42" spans="1:3" x14ac:dyDescent="0.25">
      <c r="A42" s="9">
        <v>3.15</v>
      </c>
      <c r="B42" s="11" t="s">
        <v>17</v>
      </c>
      <c r="C42" s="12">
        <f>SUM(C28:C41)</f>
        <v>74127</v>
      </c>
    </row>
    <row r="43" spans="1:3" x14ac:dyDescent="0.25">
      <c r="A43" s="18"/>
      <c r="B43" s="19"/>
      <c r="C43" s="9"/>
    </row>
    <row r="44" spans="1:3" x14ac:dyDescent="0.25">
      <c r="A44" s="20">
        <v>4</v>
      </c>
      <c r="B44" s="14" t="s">
        <v>39</v>
      </c>
      <c r="C44" s="9"/>
    </row>
    <row r="45" spans="1:3" x14ac:dyDescent="0.25">
      <c r="A45" s="15">
        <v>4.0999999999999996</v>
      </c>
      <c r="B45" s="16" t="s">
        <v>40</v>
      </c>
      <c r="C45" s="9">
        <v>80</v>
      </c>
    </row>
    <row r="46" spans="1:3" x14ac:dyDescent="0.25">
      <c r="A46" s="15">
        <v>4.2</v>
      </c>
      <c r="B46" s="16" t="s">
        <v>41</v>
      </c>
      <c r="C46" s="9">
        <v>50</v>
      </c>
    </row>
    <row r="47" spans="1:3" x14ac:dyDescent="0.25">
      <c r="A47" s="15">
        <v>4.3</v>
      </c>
      <c r="B47" s="16" t="s">
        <v>42</v>
      </c>
      <c r="C47" s="9">
        <v>0</v>
      </c>
    </row>
    <row r="48" spans="1:3" x14ac:dyDescent="0.25">
      <c r="A48" s="15">
        <v>4.4000000000000004</v>
      </c>
      <c r="B48" s="16" t="s">
        <v>43</v>
      </c>
      <c r="C48" s="9">
        <v>250</v>
      </c>
    </row>
    <row r="49" spans="1:3" x14ac:dyDescent="0.25">
      <c r="A49" s="15">
        <v>4.5</v>
      </c>
      <c r="B49" s="16" t="s">
        <v>44</v>
      </c>
      <c r="C49" s="9">
        <v>0</v>
      </c>
    </row>
    <row r="50" spans="1:3" x14ac:dyDescent="0.25">
      <c r="A50" s="15">
        <v>4.5999999999999996</v>
      </c>
      <c r="B50" s="16" t="s">
        <v>45</v>
      </c>
      <c r="C50" s="9">
        <v>0</v>
      </c>
    </row>
    <row r="51" spans="1:3" x14ac:dyDescent="0.25">
      <c r="A51" s="15" t="s">
        <v>46</v>
      </c>
      <c r="B51" s="11" t="s">
        <v>17</v>
      </c>
      <c r="C51" s="12">
        <f>SUM(C45:C50)</f>
        <v>380</v>
      </c>
    </row>
    <row r="52" spans="1:3" x14ac:dyDescent="0.25">
      <c r="A52" s="18"/>
      <c r="B52" s="19"/>
      <c r="C52" s="9"/>
    </row>
    <row r="53" spans="1:3" x14ac:dyDescent="0.25">
      <c r="A53" s="20">
        <v>5</v>
      </c>
      <c r="B53" s="14" t="s">
        <v>47</v>
      </c>
      <c r="C53" s="9"/>
    </row>
    <row r="54" spans="1:3" x14ac:dyDescent="0.25">
      <c r="A54" s="15">
        <v>5.0999999999999996</v>
      </c>
      <c r="B54" s="16" t="s">
        <v>48</v>
      </c>
      <c r="C54" s="9">
        <v>0</v>
      </c>
    </row>
    <row r="55" spans="1:3" x14ac:dyDescent="0.25">
      <c r="A55" s="15">
        <v>5.2</v>
      </c>
      <c r="B55" s="16" t="s">
        <v>49</v>
      </c>
      <c r="C55" s="9">
        <v>934</v>
      </c>
    </row>
    <row r="56" spans="1:3" x14ac:dyDescent="0.25">
      <c r="A56" s="15">
        <v>5.3</v>
      </c>
      <c r="B56" s="16" t="s">
        <v>50</v>
      </c>
      <c r="C56" s="9">
        <v>40</v>
      </c>
    </row>
    <row r="57" spans="1:3" x14ac:dyDescent="0.25">
      <c r="A57" s="15">
        <v>5.4</v>
      </c>
      <c r="B57" s="16" t="s">
        <v>51</v>
      </c>
      <c r="C57" s="9">
        <v>0</v>
      </c>
    </row>
    <row r="58" spans="1:3" x14ac:dyDescent="0.25">
      <c r="A58" s="15">
        <v>5.5</v>
      </c>
      <c r="B58" s="11" t="s">
        <v>17</v>
      </c>
      <c r="C58" s="12">
        <f>SUM(C54:C57)</f>
        <v>974</v>
      </c>
    </row>
    <row r="59" spans="1:3" x14ac:dyDescent="0.25">
      <c r="A59" s="7"/>
      <c r="B59" s="21"/>
      <c r="C59" s="12"/>
    </row>
    <row r="60" spans="1:3" x14ac:dyDescent="0.25">
      <c r="A60" s="20">
        <v>6</v>
      </c>
      <c r="B60" s="14" t="s">
        <v>52</v>
      </c>
      <c r="C60" s="9"/>
    </row>
    <row r="61" spans="1:3" x14ac:dyDescent="0.25">
      <c r="A61" s="15">
        <v>6.1</v>
      </c>
      <c r="B61" s="16" t="s">
        <v>53</v>
      </c>
      <c r="C61" s="9">
        <v>3000</v>
      </c>
    </row>
    <row r="62" spans="1:3" x14ac:dyDescent="0.25">
      <c r="A62" s="15">
        <v>6.2</v>
      </c>
      <c r="B62" s="16" t="s">
        <v>54</v>
      </c>
      <c r="C62" s="9">
        <v>25</v>
      </c>
    </row>
    <row r="63" spans="1:3" x14ac:dyDescent="0.25">
      <c r="A63" s="15">
        <v>6.3</v>
      </c>
      <c r="B63" s="16" t="s">
        <v>55</v>
      </c>
      <c r="C63" s="9">
        <v>2500</v>
      </c>
    </row>
    <row r="64" spans="1:3" x14ac:dyDescent="0.25">
      <c r="A64" s="15">
        <v>6.4</v>
      </c>
      <c r="B64" s="16" t="s">
        <v>56</v>
      </c>
      <c r="C64" s="9">
        <v>0</v>
      </c>
    </row>
    <row r="65" spans="1:3" x14ac:dyDescent="0.25">
      <c r="A65" s="15">
        <v>6.5</v>
      </c>
      <c r="B65" s="11" t="s">
        <v>17</v>
      </c>
      <c r="C65" s="12">
        <f t="shared" ref="C65" si="1">SUM(C61:C64)</f>
        <v>5525</v>
      </c>
    </row>
    <row r="66" spans="1:3" x14ac:dyDescent="0.25">
      <c r="A66" s="22"/>
      <c r="B66" s="23"/>
      <c r="C66" s="9"/>
    </row>
    <row r="67" spans="1:3" x14ac:dyDescent="0.25">
      <c r="A67" s="20">
        <v>7</v>
      </c>
      <c r="B67" s="14" t="s">
        <v>57</v>
      </c>
      <c r="C67" s="9"/>
    </row>
    <row r="68" spans="1:3" x14ac:dyDescent="0.25">
      <c r="A68" s="15">
        <v>7.1</v>
      </c>
      <c r="B68" s="16" t="s">
        <v>58</v>
      </c>
      <c r="C68" s="9">
        <v>1000</v>
      </c>
    </row>
    <row r="69" spans="1:3" x14ac:dyDescent="0.25">
      <c r="A69" s="15">
        <v>7.2</v>
      </c>
      <c r="B69" s="16" t="s">
        <v>59</v>
      </c>
      <c r="C69" s="9">
        <v>400</v>
      </c>
    </row>
    <row r="70" spans="1:3" x14ac:dyDescent="0.25">
      <c r="A70" s="15">
        <v>7.3</v>
      </c>
      <c r="B70" s="16" t="s">
        <v>60</v>
      </c>
      <c r="C70" s="9">
        <v>0</v>
      </c>
    </row>
    <row r="71" spans="1:3" x14ac:dyDescent="0.25">
      <c r="A71" s="15">
        <v>7.4</v>
      </c>
      <c r="B71" s="16" t="s">
        <v>61</v>
      </c>
      <c r="C71" s="9">
        <v>0</v>
      </c>
    </row>
    <row r="72" spans="1:3" x14ac:dyDescent="0.25">
      <c r="A72" s="15">
        <v>7.5</v>
      </c>
      <c r="B72" s="16" t="s">
        <v>62</v>
      </c>
      <c r="C72" s="9">
        <v>0</v>
      </c>
    </row>
    <row r="73" spans="1:3" x14ac:dyDescent="0.25">
      <c r="A73" s="15">
        <v>7.6</v>
      </c>
      <c r="B73" s="16" t="s">
        <v>63</v>
      </c>
      <c r="C73" s="9">
        <v>0</v>
      </c>
    </row>
    <row r="74" spans="1:3" x14ac:dyDescent="0.25">
      <c r="A74" s="15">
        <v>7.7</v>
      </c>
      <c r="B74" s="16" t="s">
        <v>64</v>
      </c>
      <c r="C74" s="9">
        <v>100</v>
      </c>
    </row>
    <row r="75" spans="1:3" x14ac:dyDescent="0.25">
      <c r="A75" s="15">
        <v>7.8</v>
      </c>
      <c r="B75" s="16" t="s">
        <v>65</v>
      </c>
      <c r="C75" s="9">
        <v>3000</v>
      </c>
    </row>
    <row r="76" spans="1:3" x14ac:dyDescent="0.25">
      <c r="A76" s="24">
        <v>7.9</v>
      </c>
      <c r="B76" s="16" t="s">
        <v>66</v>
      </c>
      <c r="C76" s="9">
        <v>300</v>
      </c>
    </row>
    <row r="77" spans="1:3" x14ac:dyDescent="0.25">
      <c r="A77" s="9">
        <v>7.1</v>
      </c>
      <c r="B77" s="16" t="s">
        <v>67</v>
      </c>
      <c r="C77" s="9">
        <v>100</v>
      </c>
    </row>
    <row r="78" spans="1:3" x14ac:dyDescent="0.25">
      <c r="A78" s="9">
        <v>7.11</v>
      </c>
      <c r="B78" s="16" t="s">
        <v>68</v>
      </c>
      <c r="C78" s="9">
        <v>2200</v>
      </c>
    </row>
    <row r="79" spans="1:3" x14ac:dyDescent="0.25">
      <c r="A79" s="9">
        <v>7.12</v>
      </c>
      <c r="B79" s="16" t="s">
        <v>69</v>
      </c>
      <c r="C79" s="9">
        <v>200</v>
      </c>
    </row>
    <row r="80" spans="1:3" x14ac:dyDescent="0.25">
      <c r="A80" s="9">
        <v>7.13</v>
      </c>
      <c r="B80" s="16" t="s">
        <v>70</v>
      </c>
      <c r="C80" s="9">
        <v>300</v>
      </c>
    </row>
    <row r="81" spans="1:3" x14ac:dyDescent="0.25">
      <c r="A81" s="9">
        <v>7.14</v>
      </c>
      <c r="B81" s="16" t="s">
        <v>71</v>
      </c>
      <c r="C81" s="9">
        <v>0</v>
      </c>
    </row>
    <row r="82" spans="1:3" x14ac:dyDescent="0.25">
      <c r="A82" s="9">
        <v>7.15</v>
      </c>
      <c r="B82" s="16" t="s">
        <v>72</v>
      </c>
      <c r="C82" s="9">
        <v>0</v>
      </c>
    </row>
    <row r="83" spans="1:3" x14ac:dyDescent="0.25">
      <c r="A83" s="9">
        <v>7.16</v>
      </c>
      <c r="B83" s="16" t="s">
        <v>73</v>
      </c>
      <c r="C83" s="9">
        <v>0</v>
      </c>
    </row>
    <row r="84" spans="1:3" x14ac:dyDescent="0.25">
      <c r="A84" s="9">
        <v>7.17</v>
      </c>
      <c r="B84" s="16" t="s">
        <v>74</v>
      </c>
      <c r="C84" s="9">
        <v>180</v>
      </c>
    </row>
    <row r="85" spans="1:3" x14ac:dyDescent="0.25">
      <c r="A85" s="9">
        <v>7.18</v>
      </c>
      <c r="B85" s="16" t="s">
        <v>75</v>
      </c>
      <c r="C85" s="9">
        <v>0</v>
      </c>
    </row>
    <row r="86" spans="1:3" x14ac:dyDescent="0.25">
      <c r="A86" s="9">
        <v>7.19</v>
      </c>
      <c r="B86" s="16" t="s">
        <v>76</v>
      </c>
      <c r="C86" s="9">
        <v>0</v>
      </c>
    </row>
    <row r="87" spans="1:3" x14ac:dyDescent="0.25">
      <c r="A87" s="9">
        <v>7.2</v>
      </c>
      <c r="B87" s="16" t="s">
        <v>77</v>
      </c>
      <c r="C87" s="9">
        <v>500</v>
      </c>
    </row>
    <row r="88" spans="1:3" x14ac:dyDescent="0.25">
      <c r="A88" s="9">
        <v>7.21</v>
      </c>
      <c r="B88" s="16" t="s">
        <v>78</v>
      </c>
      <c r="C88" s="9">
        <v>600</v>
      </c>
    </row>
    <row r="89" spans="1:3" x14ac:dyDescent="0.25">
      <c r="A89" s="9">
        <v>7.22</v>
      </c>
      <c r="B89" s="16" t="s">
        <v>79</v>
      </c>
      <c r="C89" s="9">
        <v>0</v>
      </c>
    </row>
    <row r="90" spans="1:3" x14ac:dyDescent="0.25">
      <c r="A90" s="9">
        <v>7.23</v>
      </c>
      <c r="B90" s="16" t="s">
        <v>80</v>
      </c>
      <c r="C90" s="9">
        <v>360</v>
      </c>
    </row>
    <row r="91" spans="1:3" x14ac:dyDescent="0.25">
      <c r="A91" s="9">
        <v>7.24</v>
      </c>
      <c r="B91" s="16" t="s">
        <v>81</v>
      </c>
      <c r="C91" s="9">
        <v>600</v>
      </c>
    </row>
    <row r="92" spans="1:3" x14ac:dyDescent="0.25">
      <c r="A92" s="25"/>
      <c r="B92" s="26"/>
      <c r="C92" s="9"/>
    </row>
    <row r="93" spans="1:3" x14ac:dyDescent="0.25">
      <c r="A93" s="25"/>
      <c r="B93" s="26" t="s">
        <v>17</v>
      </c>
      <c r="C93" s="12">
        <f t="shared" ref="C93" si="2">SUM(C68:C91)</f>
        <v>9840</v>
      </c>
    </row>
    <row r="94" spans="1:3" x14ac:dyDescent="0.25">
      <c r="A94" s="1"/>
      <c r="B94" s="1"/>
      <c r="C94" s="13"/>
    </row>
    <row r="95" spans="1:3" x14ac:dyDescent="0.25">
      <c r="A95" s="27">
        <v>9</v>
      </c>
      <c r="B95" s="1" t="s">
        <v>82</v>
      </c>
      <c r="C95" s="13"/>
    </row>
    <row r="96" spans="1:3" x14ac:dyDescent="0.25">
      <c r="A96" s="28">
        <v>9.1</v>
      </c>
      <c r="B96" s="29" t="s">
        <v>83</v>
      </c>
      <c r="C96" s="13">
        <v>1500</v>
      </c>
    </row>
    <row r="97" spans="1:3" x14ac:dyDescent="0.25">
      <c r="A97" s="28">
        <v>9.1999999999999993</v>
      </c>
      <c r="B97" s="16" t="s">
        <v>84</v>
      </c>
      <c r="C97" s="13">
        <v>2000</v>
      </c>
    </row>
    <row r="98" spans="1:3" x14ac:dyDescent="0.25">
      <c r="A98" s="28">
        <v>9.3000000000000007</v>
      </c>
      <c r="B98" s="16" t="s">
        <v>85</v>
      </c>
      <c r="C98" s="9">
        <v>2748</v>
      </c>
    </row>
    <row r="99" spans="1:3" x14ac:dyDescent="0.25">
      <c r="A99" s="28">
        <v>9.4</v>
      </c>
      <c r="B99" s="16" t="s">
        <v>86</v>
      </c>
      <c r="C99" s="13">
        <v>0</v>
      </c>
    </row>
    <row r="100" spans="1:3" x14ac:dyDescent="0.25">
      <c r="A100" s="28">
        <v>9.5</v>
      </c>
      <c r="B100" s="16" t="s">
        <v>87</v>
      </c>
      <c r="C100" s="13">
        <v>0</v>
      </c>
    </row>
    <row r="101" spans="1:3" x14ac:dyDescent="0.25">
      <c r="A101" s="28">
        <v>9.6</v>
      </c>
      <c r="B101" s="16" t="s">
        <v>88</v>
      </c>
      <c r="C101" s="13">
        <v>0</v>
      </c>
    </row>
    <row r="102" spans="1:3" x14ac:dyDescent="0.25">
      <c r="A102" s="28">
        <v>9.6999999999999993</v>
      </c>
      <c r="B102" s="28" t="s">
        <v>89</v>
      </c>
      <c r="C102" s="13">
        <v>100</v>
      </c>
    </row>
    <row r="103" spans="1:3" x14ac:dyDescent="0.25">
      <c r="A103" s="28">
        <v>9.8000000000000007</v>
      </c>
      <c r="B103" s="28" t="s">
        <v>90</v>
      </c>
      <c r="C103" s="13">
        <v>0</v>
      </c>
    </row>
    <row r="104" spans="1:3" x14ac:dyDescent="0.25">
      <c r="A104" s="28">
        <v>9.9</v>
      </c>
      <c r="B104" s="28" t="s">
        <v>91</v>
      </c>
      <c r="C104" s="13">
        <v>0</v>
      </c>
    </row>
    <row r="105" spans="1:3" x14ac:dyDescent="0.25">
      <c r="A105" s="13">
        <v>9.1</v>
      </c>
      <c r="B105" s="29" t="s">
        <v>92</v>
      </c>
      <c r="C105" s="13">
        <v>0</v>
      </c>
    </row>
    <row r="106" spans="1:3" x14ac:dyDescent="0.25">
      <c r="A106" s="28"/>
      <c r="B106" s="29" t="s">
        <v>17</v>
      </c>
      <c r="C106" s="12">
        <f>SUM(C96:C105)</f>
        <v>6348</v>
      </c>
    </row>
    <row r="107" spans="1:3" x14ac:dyDescent="0.25">
      <c r="A107" s="28"/>
      <c r="B107" s="30" t="s">
        <v>93</v>
      </c>
      <c r="C107" s="12">
        <f>SUM(C17,C25,C42,C51,C58,C65,C93,C106)</f>
        <v>101149</v>
      </c>
    </row>
    <row r="108" spans="1:3" x14ac:dyDescent="0.25">
      <c r="A108" s="31" t="s">
        <v>94</v>
      </c>
      <c r="B108" s="32" t="s">
        <v>95</v>
      </c>
      <c r="C108" s="13"/>
    </row>
    <row r="109" spans="1:3" x14ac:dyDescent="0.25">
      <c r="A109" s="33">
        <v>1</v>
      </c>
      <c r="B109" s="16" t="s">
        <v>96</v>
      </c>
      <c r="C109" s="34">
        <v>80139</v>
      </c>
    </row>
    <row r="110" spans="1:3" x14ac:dyDescent="0.25">
      <c r="A110" s="33"/>
      <c r="B110" s="16" t="s">
        <v>97</v>
      </c>
      <c r="C110" s="9">
        <v>0</v>
      </c>
    </row>
    <row r="111" spans="1:3" x14ac:dyDescent="0.25">
      <c r="A111" s="33">
        <v>2</v>
      </c>
      <c r="B111" s="16" t="s">
        <v>98</v>
      </c>
      <c r="C111" s="9">
        <v>5</v>
      </c>
    </row>
    <row r="112" spans="1:3" x14ac:dyDescent="0.25">
      <c r="A112" s="33"/>
      <c r="B112" s="16" t="s">
        <v>99</v>
      </c>
      <c r="C112" s="13">
        <v>0</v>
      </c>
    </row>
    <row r="113" spans="1:3" x14ac:dyDescent="0.25">
      <c r="A113" s="33"/>
      <c r="B113" s="16" t="s">
        <v>100</v>
      </c>
      <c r="C113" s="13">
        <v>0</v>
      </c>
    </row>
    <row r="114" spans="1:3" x14ac:dyDescent="0.25">
      <c r="A114" s="33"/>
      <c r="B114" s="16" t="s">
        <v>101</v>
      </c>
      <c r="C114" s="13">
        <v>0</v>
      </c>
    </row>
    <row r="115" spans="1:3" x14ac:dyDescent="0.25">
      <c r="A115" s="33"/>
      <c r="B115" s="16" t="s">
        <v>102</v>
      </c>
      <c r="C115" s="13">
        <v>0</v>
      </c>
    </row>
    <row r="116" spans="1:3" x14ac:dyDescent="0.25">
      <c r="A116" s="33">
        <v>3</v>
      </c>
      <c r="B116" s="16" t="s">
        <v>103</v>
      </c>
      <c r="C116" s="9">
        <v>5</v>
      </c>
    </row>
    <row r="117" spans="1:3" x14ac:dyDescent="0.25">
      <c r="A117" s="33">
        <v>4</v>
      </c>
      <c r="B117" s="16" t="s">
        <v>104</v>
      </c>
      <c r="C117" s="9">
        <v>0</v>
      </c>
    </row>
    <row r="118" spans="1:3" x14ac:dyDescent="0.25">
      <c r="A118" s="33">
        <v>5</v>
      </c>
      <c r="B118" s="16" t="s">
        <v>105</v>
      </c>
      <c r="C118" s="9">
        <v>10500</v>
      </c>
    </row>
    <row r="119" spans="1:3" x14ac:dyDescent="0.25">
      <c r="A119" s="33">
        <v>6</v>
      </c>
      <c r="B119" s="16" t="s">
        <v>106</v>
      </c>
      <c r="C119" s="9">
        <v>10500</v>
      </c>
    </row>
    <row r="120" spans="1:3" x14ac:dyDescent="0.25">
      <c r="A120" s="33">
        <v>7</v>
      </c>
      <c r="B120" s="16" t="s">
        <v>107</v>
      </c>
      <c r="C120" s="9"/>
    </row>
    <row r="121" spans="1:3" x14ac:dyDescent="0.25">
      <c r="A121" s="33"/>
      <c r="B121" s="11" t="s">
        <v>108</v>
      </c>
      <c r="C121" s="35">
        <f>SUM(C109:C120)</f>
        <v>101149</v>
      </c>
    </row>
    <row r="122" spans="1:3" x14ac:dyDescent="0.25">
      <c r="A122" s="1"/>
      <c r="B122" s="29"/>
      <c r="C122" s="28"/>
    </row>
    <row r="123" spans="1:3" x14ac:dyDescent="0.25">
      <c r="A123" s="1"/>
      <c r="B123" s="32" t="s">
        <v>109</v>
      </c>
      <c r="C123" s="12">
        <f>SUM(C107-C121)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</dc:creator>
  <cp:lastModifiedBy>Terry</cp:lastModifiedBy>
  <dcterms:created xsi:type="dcterms:W3CDTF">2023-02-03T18:02:31Z</dcterms:created>
  <dcterms:modified xsi:type="dcterms:W3CDTF">2023-02-03T18:03:42Z</dcterms:modified>
</cp:coreProperties>
</file>